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52511" refMode="R1C1"/>
</workbook>
</file>

<file path=xl/calcChain.xml><?xml version="1.0" encoding="utf-8"?>
<calcChain xmlns="http://schemas.openxmlformats.org/spreadsheetml/2006/main">
  <c r="O22" i="6"/>
  <c r="O20"/>
  <c r="O19"/>
  <c r="O18"/>
  <c r="O9"/>
  <c r="O16"/>
  <c r="G12"/>
  <c r="H16"/>
  <c r="F13" i="7"/>
  <c r="E13"/>
  <c r="D13"/>
  <c r="H13"/>
  <c r="C13"/>
  <c r="D22"/>
  <c r="E22"/>
  <c r="E24"/>
  <c r="F22"/>
  <c r="F24"/>
  <c r="C22"/>
  <c r="C24"/>
  <c r="P26" i="6"/>
  <c r="H26"/>
  <c r="O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G16"/>
  <c r="O8"/>
  <c r="G23"/>
  <c r="G20"/>
  <c r="G26"/>
  <c r="G19"/>
  <c r="G18"/>
  <c r="G20" i="7"/>
  <c r="G18"/>
  <c r="G17"/>
  <c r="G15"/>
  <c r="G22"/>
  <c r="G9"/>
  <c r="G7"/>
  <c r="G13"/>
  <c r="G24"/>
  <c r="O11" i="6"/>
  <c r="O7"/>
  <c r="G11"/>
  <c r="G8"/>
  <c r="G7"/>
  <c r="H22" i="7"/>
  <c r="D24"/>
  <c r="H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<sst xmlns="http://schemas.openxmlformats.org/spreadsheetml/2006/main" count="84" uniqueCount="38">
  <si>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</si>
  <si>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</si>
  <si>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</si>
  <si>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</si>
  <si>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</si>
  <si>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</si>
  <si>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</si>
  <si>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</si>
  <si>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</si>
  <si>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</si>
  <si>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</si>
  <si>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</si>
  <si>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</si>
  <si>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</si>
  <si>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</si>
  <si>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</si>
  <si>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</si>
  <si>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</si>
  <si>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</si>
  <si>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</si>
  <si>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</si>
  <si>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</si>
  <si>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</si>
  <si>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</si>
  <si>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</si>
  <si>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</si>
  <si>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</si>
  <si>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</si>
  <si>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</si>
  <si>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</si>
  <si>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</si>
  <si>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</si>
  <si>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</si>
  <si>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</si>
  <si>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</si>
  <si>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25 января 2024г.</t>
  </si>
  <si>
    <t>Завтрак (ОВЗ)</t>
  </si>
  <si>
    <t>Яблоко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</si>
</sst>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E32" sqref="E3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35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8">
        <v>49</v>
      </c>
      <c r="B7" s="21" t="s">
        <v>24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24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25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32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34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34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27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7">
        <v>7.13</v>
      </c>
      <c r="I10" s="18">
        <v>702</v>
      </c>
      <c r="J10" s="20" t="s">
        <v>27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1"/>
      <c r="C13" s="23"/>
      <c r="D13" s="32"/>
      <c r="E13" s="32"/>
      <c r="F13" s="32"/>
      <c r="G13" s="32"/>
      <c r="H13" s="67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77" t="s">
        <v>33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2">
        <v>49</v>
      </c>
      <c r="B18" s="21" t="s">
        <v>24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8">
        <v>13.45</v>
      </c>
      <c r="I18" s="18">
        <v>451</v>
      </c>
      <c r="J18" s="21" t="s">
        <v>24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28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8">
        <v>13.12</v>
      </c>
      <c r="I19" s="18">
        <v>332</v>
      </c>
      <c r="J19" s="20" t="s">
        <v>32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32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8">
        <v>44.56</v>
      </c>
      <c r="I20" s="18">
        <v>702</v>
      </c>
      <c r="J20" s="20" t="s">
        <v>34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34</v>
      </c>
      <c r="C21" s="23">
        <v>150</v>
      </c>
      <c r="D21" s="68">
        <v>3.47</v>
      </c>
      <c r="E21" s="68">
        <v>7.03</v>
      </c>
      <c r="F21" s="68">
        <v>23.1</v>
      </c>
      <c r="G21" s="69">
        <v>180.36</v>
      </c>
      <c r="H21" s="59">
        <v>8.5</v>
      </c>
      <c r="I21" s="18"/>
      <c r="J21" s="20" t="s">
        <v>27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27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60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60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21"/>
      <c r="C25" s="23"/>
      <c r="D25" s="32"/>
      <c r="E25" s="32"/>
      <c r="F25" s="32"/>
      <c r="G25" s="32"/>
      <c r="H25" s="67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746</v>
      </c>
      <c r="D26" s="30">
        <f>SUM(D17:D25)</f>
        <v>23.85</v>
      </c>
      <c r="E26" s="30">
        <f>SUM(E17:E25)</f>
        <v>25.45</v>
      </c>
      <c r="F26" s="30">
        <f>SUM(F17:F25)</f>
        <v>106.5</v>
      </c>
      <c r="G26" s="30">
        <f>SUM(G17:G25)</f>
        <v>761.46</v>
      </c>
      <c r="H26" s="51">
        <f>SUM(H18:H25)</f>
        <v>91.239999999999981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L17" sqref="L17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7" t="s">
        <v>35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4" t="s">
        <v>36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48" t="s">
        <v>29</v>
      </c>
      <c r="C7" s="44">
        <v>60</v>
      </c>
      <c r="D7" s="62">
        <v>2.6</v>
      </c>
      <c r="E7" s="62">
        <v>8</v>
      </c>
      <c r="F7" s="62">
        <v>19</v>
      </c>
      <c r="G7" s="62">
        <f>(F7*4)+(E7*9)+(D7*4)</f>
        <v>158.4</v>
      </c>
      <c r="H7" s="45">
        <v>16.07</v>
      </c>
    </row>
    <row r="8" spans="1:8">
      <c r="A8" s="18" t="s">
        <v>23</v>
      </c>
      <c r="B8" s="20" t="s">
        <v>30</v>
      </c>
      <c r="C8" s="23">
        <v>205</v>
      </c>
      <c r="D8" s="63">
        <v>9.9700000000000006</v>
      </c>
      <c r="E8" s="63">
        <v>9.57</v>
      </c>
      <c r="F8" s="63">
        <v>18.559999999999999</v>
      </c>
      <c r="G8" s="63">
        <v>200.25</v>
      </c>
      <c r="H8" s="55">
        <v>15.53</v>
      </c>
    </row>
    <row r="9" spans="1:8">
      <c r="A9" s="18">
        <v>692</v>
      </c>
      <c r="B9" s="20" t="s">
        <v>31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37</v>
      </c>
      <c r="C12" s="64">
        <v>150</v>
      </c>
      <c r="D12" s="65">
        <v>1</v>
      </c>
      <c r="E12" s="65">
        <v>0.3</v>
      </c>
      <c r="F12" s="65">
        <v>9.8000000000000007</v>
      </c>
      <c r="G12" s="65">
        <v>49.4</v>
      </c>
      <c r="H12" s="66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1" t="s">
        <v>21</v>
      </c>
      <c r="B14" s="82"/>
      <c r="C14" s="82"/>
      <c r="D14" s="82"/>
      <c r="E14" s="82"/>
      <c r="F14" s="82"/>
      <c r="G14" s="82"/>
      <c r="H14" s="83"/>
    </row>
    <row r="15" spans="1:8">
      <c r="A15" s="14">
        <v>49</v>
      </c>
      <c r="B15" s="43" t="s">
        <v>24</v>
      </c>
      <c r="C15" s="49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6">
        <v>22.64</v>
      </c>
    </row>
    <row r="16" spans="1:8">
      <c r="A16" s="18">
        <v>140</v>
      </c>
      <c r="B16" s="20" t="s">
        <v>28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25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26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18">
        <v>702</v>
      </c>
      <c r="B19" s="20" t="s">
        <v>27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70"/>
      <c r="B24" s="61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>
      <c r="A25" s="71"/>
      <c r="B25" s="75" t="s">
        <v>15</v>
      </c>
      <c r="C25" s="75"/>
      <c r="D25" s="75"/>
      <c r="E25" s="75"/>
      <c r="F25" s="75"/>
      <c r="G25" s="75"/>
      <c r="H25" s="75"/>
    </row>
    <row r="26" spans="1:8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2023-11-29T02:43:20Z</cp:lastPrinted>
  <dcterms:created xsi:type="dcterms:W3CDTF">1996-10-08T23:32:33Z</dcterms:created>
  <dcterms:modified xsi:type="dcterms:W3CDTF">2024-01-19T04:09:15Z</dcterms:modified>
</cp:coreProperties>
</file>