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440" windowHeight="9435" activeTab="1"/>
  </bookViews>
  <sheets>
    <sheet name="02" sheetId="6" r:id="rId1"/>
    <sheet name="02 овз" sheetId="7" r:id="rId2"/>
  </sheets>
  <calcPr calcId="152511" refMode="R1C1"/>
</workbook>
</file>

<file path=xl/calcChain.xml><?xml version="1.0" encoding="utf-8"?>
<calcChain xmlns="http://schemas.openxmlformats.org/spreadsheetml/2006/main">
  <c r="O21" i="6"/>
  <c r="O10"/>
  <c r="G22"/>
  <c r="G20" i="7"/>
  <c r="G18"/>
  <c r="G16"/>
  <c r="G15"/>
  <c r="G22"/>
  <c r="O20" i="6"/>
  <c r="O18"/>
  <c r="O26"/>
  <c r="G19"/>
  <c r="G7"/>
  <c r="C13" i="7"/>
  <c r="H13"/>
  <c r="F13"/>
  <c r="F24"/>
  <c r="E13"/>
  <c r="E24"/>
  <c r="D13"/>
  <c r="D24"/>
  <c r="G7"/>
  <c r="G8"/>
  <c r="G9"/>
  <c r="G13"/>
  <c r="G24"/>
  <c r="C22"/>
  <c r="D22"/>
  <c r="E22"/>
  <c r="F22"/>
  <c r="P26" i="6"/>
  <c r="N26"/>
  <c r="M26"/>
  <c r="L26"/>
  <c r="K26"/>
  <c r="P16"/>
  <c r="N16"/>
  <c r="M16"/>
  <c r="L16"/>
  <c r="K16"/>
  <c r="C26"/>
  <c r="D26"/>
  <c r="E26"/>
  <c r="F26"/>
  <c r="C16"/>
  <c r="D16"/>
  <c r="E16"/>
  <c r="F16"/>
  <c r="H16"/>
  <c r="G10" i="7"/>
  <c r="G10" i="6"/>
  <c r="G16"/>
  <c r="O9"/>
  <c r="O16"/>
  <c r="O7"/>
  <c r="G18"/>
  <c r="G26"/>
  <c r="H26"/>
  <c r="H22" i="7"/>
  <c r="H24"/>
  <c r="C24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<sst xmlns="http://schemas.openxmlformats.org/spreadsheetml/2006/main" count="84" uniqueCount="38">
  <si>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</si>
  <si>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</si>
  <si>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</si>
  <si>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</si>
  <si>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</si>
  <si>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</si>
  <si>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</si>
  <si>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</si>
  <si>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</si>
  <si>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</si>
  <si>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</si>
  <si>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</si>
  <si>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</si>
  <si>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</si>
  <si>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</si>
  <si>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</si>
  <si>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</si>
  <si>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</si>
  <si>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</si>
  <si>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</si>
  <si>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</si>
  <si>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</si>
  <si>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</si>
  <si>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</si>
  <si>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</si>
  <si>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</si>
  <si>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</si>
  <si>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</si>
  <si>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</si>
  <si>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</si>
  <si>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</si>
  <si>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</si>
  <si>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Яблоко</t>
  </si>
  <si>
    <t xml:space="preserve">Борщ </t>
  </si>
  <si>
    <t>Каша гречневая</t>
  </si>
  <si>
    <t>Завтрак (ОВЗ)</t>
  </si>
  <si>
    <t xml:space="preserve">Напиток из облепихи/ вар </t>
  </si>
  <si>
    <t>Меню на 02 апреля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</si>
</sst>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zoomScale="75" workbookViewId="0">
      <selection activeCell="H32" sqref="H32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2" width="4.42578125" style="5" customWidth="1"/>
    <col min="13" max="13" width="3.855468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37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6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6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>
      <c r="A6" s="79" t="s">
        <v>22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>
      <c r="A7" s="61">
        <v>42</v>
      </c>
      <c r="B7" s="44" t="s">
        <v>26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26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27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27</v>
      </c>
      <c r="K8" s="43">
        <v>80</v>
      </c>
      <c r="L8" s="52">
        <v>18</v>
      </c>
      <c r="M8" s="52">
        <v>16.5</v>
      </c>
      <c r="N8" s="52">
        <v>7</v>
      </c>
      <c r="O8" s="52">
        <v>248.5</v>
      </c>
      <c r="P8" s="62">
        <v>59.16</v>
      </c>
    </row>
    <row r="9" spans="1:16">
      <c r="A9" s="18">
        <v>520</v>
      </c>
      <c r="B9" s="20" t="s">
        <v>25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25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22">
        <v>702</v>
      </c>
      <c r="B10" s="20" t="s">
        <v>36</v>
      </c>
      <c r="C10" s="23">
        <v>200</v>
      </c>
      <c r="D10" s="22">
        <v>0</v>
      </c>
      <c r="E10" s="22">
        <v>0</v>
      </c>
      <c r="F10" s="73">
        <v>23</v>
      </c>
      <c r="G10" s="52">
        <f>(F10*4)+(E10*9)+(D10*4)</f>
        <v>92</v>
      </c>
      <c r="H10" s="31">
        <v>7.13</v>
      </c>
      <c r="I10" s="22">
        <v>702</v>
      </c>
      <c r="J10" s="20" t="s">
        <v>36</v>
      </c>
      <c r="K10" s="23">
        <v>200</v>
      </c>
      <c r="L10" s="22">
        <v>0</v>
      </c>
      <c r="M10" s="22">
        <v>0</v>
      </c>
      <c r="N10" s="73">
        <v>23</v>
      </c>
      <c r="O10" s="52">
        <f>(N10*4)+(M10*9)+(L10*4)</f>
        <v>92</v>
      </c>
      <c r="P10" s="31">
        <v>7.13</v>
      </c>
    </row>
    <row r="11" spans="1:16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6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26.06</v>
      </c>
      <c r="F16" s="29">
        <f t="shared" si="0"/>
        <v>86.69</v>
      </c>
      <c r="G16" s="29">
        <f t="shared" si="0"/>
        <v>684.76</v>
      </c>
      <c r="H16" s="40">
        <f t="shared" si="0"/>
        <v>120.50999999999999</v>
      </c>
      <c r="I16" s="14"/>
      <c r="J16" s="28" t="s">
        <v>7</v>
      </c>
      <c r="K16" s="29">
        <f t="shared" ref="K16:P16" si="1">SUM(K7:K15)</f>
        <v>616</v>
      </c>
      <c r="L16" s="29">
        <f t="shared" si="1"/>
        <v>27.01</v>
      </c>
      <c r="M16" s="29">
        <f t="shared" si="1"/>
        <v>29.09</v>
      </c>
      <c r="N16" s="29">
        <f t="shared" si="1"/>
        <v>95.86999999999999</v>
      </c>
      <c r="O16" s="29">
        <f t="shared" si="1"/>
        <v>753.53</v>
      </c>
      <c r="P16" s="30">
        <f t="shared" si="1"/>
        <v>116.64999999999998</v>
      </c>
    </row>
    <row r="17" spans="1:16" ht="16.5" thickBot="1">
      <c r="A17" s="79" t="s">
        <v>23</v>
      </c>
      <c r="B17" s="80"/>
      <c r="C17" s="80"/>
      <c r="D17" s="80"/>
      <c r="E17" s="80"/>
      <c r="F17" s="80"/>
      <c r="G17" s="80"/>
      <c r="H17" s="81"/>
      <c r="I17" s="82" t="s">
        <v>19</v>
      </c>
      <c r="J17" s="83"/>
      <c r="K17" s="83"/>
      <c r="L17" s="83"/>
      <c r="M17" s="83"/>
      <c r="N17" s="83"/>
      <c r="O17" s="83"/>
      <c r="P17" s="84"/>
    </row>
    <row r="18" spans="1:16">
      <c r="A18" s="61">
        <v>42</v>
      </c>
      <c r="B18" s="44" t="s">
        <v>26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26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33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27</v>
      </c>
      <c r="K19" s="43">
        <v>80</v>
      </c>
      <c r="L19" s="52">
        <v>18</v>
      </c>
      <c r="M19" s="52">
        <v>16.5</v>
      </c>
      <c r="N19" s="52">
        <v>7</v>
      </c>
      <c r="O19" s="52">
        <v>248.5</v>
      </c>
      <c r="P19" s="62">
        <v>59.16</v>
      </c>
    </row>
    <row r="20" spans="1:16">
      <c r="A20" s="18">
        <v>437</v>
      </c>
      <c r="B20" s="20" t="s">
        <v>27</v>
      </c>
      <c r="C20" s="43">
        <v>100</v>
      </c>
      <c r="D20" s="52">
        <v>18</v>
      </c>
      <c r="E20" s="52">
        <v>16.5</v>
      </c>
      <c r="F20" s="52">
        <v>7</v>
      </c>
      <c r="G20" s="52">
        <v>248.5</v>
      </c>
      <c r="H20" s="62">
        <v>73.87</v>
      </c>
      <c r="I20" s="18">
        <v>520</v>
      </c>
      <c r="J20" s="20" t="s">
        <v>25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34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22">
        <v>702</v>
      </c>
      <c r="J21" s="20" t="s">
        <v>36</v>
      </c>
      <c r="K21" s="23">
        <v>200</v>
      </c>
      <c r="L21" s="22">
        <v>0</v>
      </c>
      <c r="M21" s="22">
        <v>0</v>
      </c>
      <c r="N21" s="73">
        <v>23</v>
      </c>
      <c r="O21" s="52">
        <f>(N21*4)+(M21*9)+(L21*4)</f>
        <v>92</v>
      </c>
      <c r="P21" s="31">
        <v>7.13</v>
      </c>
    </row>
    <row r="22" spans="1:16">
      <c r="A22" s="22">
        <v>702</v>
      </c>
      <c r="B22" s="20" t="s">
        <v>36</v>
      </c>
      <c r="C22" s="23">
        <v>200</v>
      </c>
      <c r="D22" s="22">
        <v>0</v>
      </c>
      <c r="E22" s="22">
        <v>0</v>
      </c>
      <c r="F22" s="73">
        <v>23</v>
      </c>
      <c r="G22" s="52">
        <f>(F22*4)+(E22*9)+(D22*4)</f>
        <v>92</v>
      </c>
      <c r="H22" s="31">
        <v>7.13</v>
      </c>
      <c r="I22" s="18"/>
      <c r="J22" s="20" t="s">
        <v>5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6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6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766</v>
      </c>
      <c r="D26" s="29">
        <f t="shared" si="2"/>
        <v>25.400000000000002</v>
      </c>
      <c r="E26" s="29">
        <f t="shared" si="2"/>
        <v>27.52</v>
      </c>
      <c r="F26" s="29">
        <f t="shared" si="2"/>
        <v>89.289999999999992</v>
      </c>
      <c r="G26" s="29">
        <f t="shared" si="2"/>
        <v>706.56</v>
      </c>
      <c r="H26" s="40">
        <f t="shared" si="2"/>
        <v>118.91</v>
      </c>
      <c r="I26" s="19"/>
      <c r="J26" s="28" t="s">
        <v>7</v>
      </c>
      <c r="K26" s="29">
        <f t="shared" ref="K26:P26" si="3">SUM(K18:K25)</f>
        <v>616</v>
      </c>
      <c r="L26" s="29">
        <f t="shared" si="3"/>
        <v>27.01</v>
      </c>
      <c r="M26" s="29">
        <f t="shared" si="3"/>
        <v>29.09</v>
      </c>
      <c r="N26" s="29">
        <f t="shared" si="3"/>
        <v>95.86999999999999</v>
      </c>
      <c r="O26" s="29">
        <f t="shared" si="3"/>
        <v>753.53</v>
      </c>
      <c r="P26" s="30">
        <f t="shared" si="3"/>
        <v>116.64999999999998</v>
      </c>
    </row>
    <row r="27" spans="1:16"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G23" sqref="G2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4.140625" style="7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6" t="s">
        <v>17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11</v>
      </c>
      <c r="D3" s="76"/>
      <c r="E3" s="76"/>
      <c r="F3" s="76"/>
      <c r="G3"/>
      <c r="H3"/>
    </row>
    <row r="4" spans="1:8" ht="16.5" thickBot="1">
      <c r="B4" s="90" t="s">
        <v>37</v>
      </c>
      <c r="C4" s="90"/>
      <c r="D4" s="90"/>
      <c r="E4" s="90"/>
      <c r="F4" s="90"/>
      <c r="G4" s="90"/>
      <c r="H4" s="90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7" t="s">
        <v>35</v>
      </c>
      <c r="B6" s="88"/>
      <c r="C6" s="88"/>
      <c r="D6" s="88"/>
      <c r="E6" s="88"/>
      <c r="F6" s="88"/>
      <c r="G6" s="88"/>
      <c r="H6" s="89"/>
    </row>
    <row r="7" spans="1:8">
      <c r="A7" s="61">
        <v>3</v>
      </c>
      <c r="B7" s="44" t="s">
        <v>29</v>
      </c>
      <c r="C7" s="45">
        <v>40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24</v>
      </c>
      <c r="B8" s="20" t="s">
        <v>30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31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3"/>
      <c r="B11" s="20" t="s">
        <v>6</v>
      </c>
      <c r="C11" s="23">
        <v>25</v>
      </c>
      <c r="D11" s="2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32</v>
      </c>
      <c r="C12" s="58">
        <v>152</v>
      </c>
      <c r="D12" s="59">
        <v>0.6</v>
      </c>
      <c r="E12" s="59">
        <v>0.6</v>
      </c>
      <c r="F12" s="59">
        <v>15.7</v>
      </c>
      <c r="G12" s="59">
        <v>75.2</v>
      </c>
      <c r="H12" s="60">
        <v>41.4</v>
      </c>
    </row>
    <row r="13" spans="1:8" ht="16.5" thickBot="1">
      <c r="A13" s="37"/>
      <c r="B13" s="35"/>
      <c r="C13" s="29">
        <f t="shared" ref="C13:H13" si="0">SUM(C7:C12)</f>
        <v>653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98.9</v>
      </c>
    </row>
    <row r="14" spans="1:8" ht="18.75" customHeight="1" thickBot="1">
      <c r="A14" s="85" t="s">
        <v>21</v>
      </c>
      <c r="B14" s="77"/>
      <c r="C14" s="77"/>
      <c r="D14" s="77"/>
      <c r="E14" s="77"/>
      <c r="F14" s="77"/>
      <c r="G14" s="77"/>
      <c r="H14" s="86"/>
    </row>
    <row r="15" spans="1:8">
      <c r="A15" s="61">
        <v>42</v>
      </c>
      <c r="B15" s="44" t="s">
        <v>26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28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27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25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22">
        <v>702</v>
      </c>
      <c r="B19" s="20" t="s">
        <v>36</v>
      </c>
      <c r="C19" s="23">
        <v>200</v>
      </c>
      <c r="D19" s="52">
        <v>0</v>
      </c>
      <c r="E19" s="52">
        <v>0</v>
      </c>
      <c r="F19" s="52">
        <v>23</v>
      </c>
      <c r="G19" s="52">
        <v>92</v>
      </c>
      <c r="H19" s="72">
        <v>7.13</v>
      </c>
    </row>
    <row r="20" spans="1:8">
      <c r="A20" s="18"/>
      <c r="B20" s="20" t="s">
        <v>5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6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34.29</v>
      </c>
      <c r="F22" s="56">
        <f t="shared" si="2"/>
        <v>105.86999999999999</v>
      </c>
      <c r="G22" s="56">
        <f t="shared" si="2"/>
        <v>848.77</v>
      </c>
      <c r="H22" s="36">
        <f t="shared" si="2"/>
        <v>153.23999999999998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7</v>
      </c>
      <c r="C24" s="29">
        <f t="shared" ref="C24:H24" si="3">C13+C22</f>
        <v>1549</v>
      </c>
      <c r="D24" s="29">
        <f t="shared" si="3"/>
        <v>47.710000000000008</v>
      </c>
      <c r="E24" s="29">
        <f t="shared" si="3"/>
        <v>49.849999999999994</v>
      </c>
      <c r="F24" s="29">
        <f t="shared" si="3"/>
        <v>206.14</v>
      </c>
      <c r="G24" s="29">
        <f t="shared" si="3"/>
        <v>1469.0500000000002</v>
      </c>
      <c r="H24" s="40">
        <f t="shared" si="3"/>
        <v>252.14</v>
      </c>
    </row>
    <row r="25" spans="1:8">
      <c r="B25" s="77" t="s">
        <v>15</v>
      </c>
      <c r="C25" s="77"/>
      <c r="D25" s="77"/>
      <c r="E25" s="77"/>
      <c r="F25" s="77"/>
      <c r="G25" s="77"/>
      <c r="H25" s="77"/>
    </row>
    <row r="26" spans="1:8">
      <c r="B26" s="78" t="s">
        <v>20</v>
      </c>
      <c r="C26" s="78"/>
      <c r="D26" s="78"/>
      <c r="E26" s="78"/>
      <c r="F26" s="78"/>
      <c r="G26" s="78"/>
      <c r="H26" s="78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</vt:lpstr>
      <vt:lpstr>02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2024-03-29T01:46:54Z</cp:lastPrinted>
  <dcterms:created xsi:type="dcterms:W3CDTF">1996-10-08T23:32:33Z</dcterms:created>
  <dcterms:modified xsi:type="dcterms:W3CDTF">2024-04-01T00:45:03Z</dcterms:modified>
</cp:coreProperties>
</file>